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Costs">'Лист2'!$D$1</definedName>
    <definedName name="Limit">'Лист2'!$E$1</definedName>
    <definedName name="Limiting">'Лист2'!$F$1</definedName>
    <definedName name="Plan">'Лист2'!$A$1</definedName>
    <definedName name="Price">'Лист2'!$C$1</definedName>
    <definedName name="Profit">'Лист2'!$G$1</definedName>
    <definedName name="Release">'Лист2'!$B$1</definedName>
    <definedName name="solver_adj" localSheetId="2" hidden="1">'Лист2'!$A$1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'Лист2'!$A$1</definedName>
    <definedName name="solver_lhs2" localSheetId="2" hidden="1">'Лист2'!$F$1</definedName>
    <definedName name="solver_lin" localSheetId="2" hidden="1">2</definedName>
    <definedName name="solver_neg" localSheetId="2" hidden="1">2</definedName>
    <definedName name="solver_num" localSheetId="2" hidden="1">2</definedName>
    <definedName name="solver_nwt" localSheetId="2" hidden="1">1</definedName>
    <definedName name="solver_opt" localSheetId="2" hidden="1">'Лист2'!$G$1</definedName>
    <definedName name="solver_pre" localSheetId="2" hidden="1">0.000001</definedName>
    <definedName name="solver_rel1" localSheetId="2" hidden="1">3</definedName>
    <definedName name="solver_rel2" localSheetId="2" hidden="1">2</definedName>
    <definedName name="solver_rhs1" localSheetId="2" hidden="1">0</definedName>
    <definedName name="solver_rhs2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tabSelected="1" zoomScalePageLayoutView="0" workbookViewId="0" topLeftCell="A1">
      <selection activeCell="L24" sqref="L2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5875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"/>
  <sheetViews>
    <sheetView zoomScalePageLayoutView="0" workbookViewId="0" topLeftCell="A1">
      <selection activeCell="C1" sqref="C1"/>
    </sheetView>
  </sheetViews>
  <sheetFormatPr defaultColWidth="9.00390625" defaultRowHeight="12.75"/>
  <sheetData>
    <row r="1" spans="1:9" ht="12.75">
      <c r="A1">
        <v>12.351778969613168</v>
      </c>
      <c r="B1">
        <v>5.059288612154732</v>
      </c>
      <c r="C1">
        <f>7*(A1^(0.75)/3+2*B1^(0.75)/3)</f>
        <v>31.116047469054088</v>
      </c>
      <c r="D1">
        <v>3</v>
      </c>
      <c r="E1">
        <v>2</v>
      </c>
      <c r="F1">
        <v>5</v>
      </c>
      <c r="G1">
        <v>50</v>
      </c>
      <c r="H1">
        <f>SUMPRODUCT(Plan,Costs)-Limit</f>
        <v>0</v>
      </c>
      <c r="I1">
        <f>Release*Price-SUMPRODUCT(Plan,Costs)</f>
        <v>-2.5266722857221993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G1"/>
  <sheetViews>
    <sheetView zoomScalePageLayoutView="0" workbookViewId="0" topLeftCell="A1">
      <selection activeCell="G1" sqref="G1"/>
    </sheetView>
  </sheetViews>
  <sheetFormatPr defaultColWidth="9.00390625" defaultRowHeight="12.75"/>
  <sheetData>
    <row r="1" spans="1:7" ht="12.75">
      <c r="A1">
        <v>3</v>
      </c>
      <c r="B1">
        <v>1</v>
      </c>
      <c r="C1">
        <f>A1^(1/2)*B1^(1/6)/(A1+4)^(2/3)</f>
        <v>0.4733277142778006</v>
      </c>
      <c r="D1">
        <v>1</v>
      </c>
      <c r="E1">
        <v>3</v>
      </c>
      <c r="F1">
        <f>SUMPRODUCT(Plan,Costs)-Limit</f>
        <v>0</v>
      </c>
      <c r="G1">
        <f>Release*Price-SUMPRODUCT(Plan,Costs)</f>
        <v>-2.5266722857221993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2011-03-01T06:34:10Z</dcterms:created>
  <dcterms:modified xsi:type="dcterms:W3CDTF">2013-12-17T15:37:27Z</dcterms:modified>
  <cp:category/>
  <cp:version/>
  <cp:contentType/>
  <cp:contentStatus/>
</cp:coreProperties>
</file>